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vin\Desktop\"/>
    </mc:Choice>
  </mc:AlternateContent>
  <xr:revisionPtr revIDLastSave="0" documentId="13_ncr:1_{5447F37A-C6B9-4D49-9466-0ED11A1CBF61}" xr6:coauthVersionLast="47" xr6:coauthVersionMax="47" xr10:uidLastSave="{00000000-0000-0000-0000-000000000000}"/>
  <bookViews>
    <workbookView xWindow="3945" yWindow="1710" windowWidth="21600" windowHeight="11295" xr2:uid="{49879DD6-AE1A-8749-983B-08E2E93C1BF4}"/>
  </bookViews>
  <sheets>
    <sheet name="Sheet1" sheetId="1" r:id="rId1"/>
  </sheets>
  <definedNames>
    <definedName name="_xlnm.Print_Area" localSheetId="0">Sheet1!$A$1:$E$44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1" l="1"/>
  <c r="D25" i="1"/>
  <c r="B36" i="1" s="1"/>
  <c r="C25" i="1"/>
  <c r="B35" i="1" s="1"/>
  <c r="B25" i="1"/>
  <c r="B31" i="1"/>
  <c r="B34" i="1" s="1"/>
  <c r="B37" i="1" l="1"/>
</calcChain>
</file>

<file path=xl/sharedStrings.xml><?xml version="1.0" encoding="utf-8"?>
<sst xmlns="http://schemas.openxmlformats.org/spreadsheetml/2006/main" count="35" uniqueCount="34">
  <si>
    <t>Insurance</t>
  </si>
  <si>
    <t>Clerk's Salary</t>
  </si>
  <si>
    <t>Clerk's Office</t>
  </si>
  <si>
    <t>Website</t>
  </si>
  <si>
    <t>Training/Forums etc</t>
  </si>
  <si>
    <t xml:space="preserve">Total </t>
  </si>
  <si>
    <t>Chairmans Fund</t>
  </si>
  <si>
    <t>NPTS</t>
  </si>
  <si>
    <t xml:space="preserve">Admin Cost </t>
  </si>
  <si>
    <t>Audit</t>
  </si>
  <si>
    <t>Hall Hire</t>
  </si>
  <si>
    <t>General Maint</t>
  </si>
  <si>
    <t xml:space="preserve">Bank service </t>
  </si>
  <si>
    <t>ICO</t>
  </si>
  <si>
    <t>Income</t>
  </si>
  <si>
    <t>SAM 2 sign</t>
  </si>
  <si>
    <t>Precept</t>
  </si>
  <si>
    <t>Total Balance</t>
  </si>
  <si>
    <t>Spend to date</t>
  </si>
  <si>
    <t>Projected spend</t>
  </si>
  <si>
    <t>Projected Balance</t>
  </si>
  <si>
    <t>Election Costs</t>
  </si>
  <si>
    <t>Churchyard G/Cutting</t>
  </si>
  <si>
    <t>Cokesfarm rent</t>
  </si>
  <si>
    <t>Defib Equipment</t>
  </si>
  <si>
    <t xml:space="preserve">Misc cost </t>
  </si>
  <si>
    <t>Tittleshall Parish Council  2026/2027</t>
  </si>
  <si>
    <t>Budget 25/26</t>
  </si>
  <si>
    <t>Actual spend to Oct 25</t>
  </si>
  <si>
    <t>Budget 26/27  to be discussed</t>
  </si>
  <si>
    <t>S137</t>
  </si>
  <si>
    <t>Projected costs from Oct 25- Mar 26</t>
  </si>
  <si>
    <t>Bank Balance 1/4/25</t>
  </si>
  <si>
    <t>Allotment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</si>
</sst>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8" x14ac:knownFonts="1"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164" fontId="1" fillId="0" borderId="0" xfId="0" applyNumberFormat="1" applyFont="1"/>
    <xf numFmtId="0" fontId="2" fillId="0" borderId="0" xfId="0" applyFont="1"/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165" fontId="0" fillId="0" borderId="1" xfId="0" applyNumberFormat="1" applyBorder="1" applyAlignment="1">
      <alignment wrapText="1"/>
    </xf>
    <xf numFmtId="0" fontId="4" fillId="0" borderId="1" xfId="0" applyFont="1" applyBorder="1"/>
    <xf numFmtId="165" fontId="4" fillId="0" borderId="1" xfId="0" applyNumberFormat="1" applyFont="1" applyBorder="1"/>
    <xf numFmtId="165" fontId="5" fillId="0" borderId="0" xfId="0" applyNumberFormat="1" applyFont="1"/>
    <xf numFmtId="165" fontId="1" fillId="0" borderId="0" xfId="0" applyNumberFormat="1" applyFont="1"/>
    <xf numFmtId="165" fontId="3" fillId="0" borderId="0" xfId="0" applyNumberFormat="1" applyFont="1"/>
    <xf numFmtId="165" fontId="6" fillId="0" borderId="1" xfId="0" applyNumberFormat="1" applyFont="1" applyBorder="1"/>
    <xf numFmtId="165" fontId="7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9862F-5CAE-514B-A337-82EA32F332C7}">
  <dimension ref="A1:E42"/>
  <sheetViews>
    <sheetView tabSelected="1" topLeftCell="A9" workbookViewId="0">
      <selection activeCell="E13" sqref="E13"/>
    </sheetView>
  </sheetViews>
  <sheetFormatPr defaultColWidth="11" defaultRowHeight="15.75" x14ac:dyDescent="0.25"/>
  <cols>
    <col min="1" max="1" width="18.5" customWidth="1"/>
    <col min="2" max="2" width="15.375" customWidth="1"/>
    <col min="3" max="4" width="14.875" customWidth="1"/>
    <col min="5" max="5" width="12.625" customWidth="1"/>
  </cols>
  <sheetData>
    <row r="1" spans="1:5" ht="26.25" x14ac:dyDescent="0.4">
      <c r="A1" s="6" t="s">
        <v>26</v>
      </c>
    </row>
    <row r="3" spans="1:5" ht="47.25" x14ac:dyDescent="0.25">
      <c r="A3" s="7"/>
      <c r="B3" s="8" t="s">
        <v>27</v>
      </c>
      <c r="C3" s="9" t="s">
        <v>28</v>
      </c>
      <c r="D3" s="9" t="s">
        <v>31</v>
      </c>
      <c r="E3" s="9" t="s">
        <v>29</v>
      </c>
    </row>
    <row r="4" spans="1:5" x14ac:dyDescent="0.25">
      <c r="A4" s="7" t="s">
        <v>8</v>
      </c>
      <c r="B4" s="11">
        <v>120</v>
      </c>
      <c r="C4" s="18">
        <v>113.35</v>
      </c>
      <c r="D4" s="11">
        <v>0</v>
      </c>
      <c r="E4" s="19">
        <v>120</v>
      </c>
    </row>
    <row r="5" spans="1:5" x14ac:dyDescent="0.25">
      <c r="A5" s="7" t="s">
        <v>1</v>
      </c>
      <c r="B5" s="11">
        <v>5500</v>
      </c>
      <c r="C5" s="18">
        <v>3489.88</v>
      </c>
      <c r="D5" s="11">
        <v>1728.48</v>
      </c>
      <c r="E5" s="19">
        <v>5500</v>
      </c>
    </row>
    <row r="6" spans="1:5" x14ac:dyDescent="0.25">
      <c r="A6" s="7" t="s">
        <v>2</v>
      </c>
      <c r="B6" s="11">
        <v>200</v>
      </c>
      <c r="C6" s="18">
        <v>0</v>
      </c>
      <c r="D6" s="11">
        <v>200</v>
      </c>
      <c r="E6" s="19">
        <v>200</v>
      </c>
    </row>
    <row r="7" spans="1:5" x14ac:dyDescent="0.25">
      <c r="A7" s="7" t="s">
        <v>9</v>
      </c>
      <c r="B7" s="11">
        <v>60</v>
      </c>
      <c r="C7" s="18">
        <v>60</v>
      </c>
      <c r="D7" s="11">
        <v>0</v>
      </c>
      <c r="E7" s="19">
        <v>60</v>
      </c>
    </row>
    <row r="8" spans="1:5" x14ac:dyDescent="0.25">
      <c r="A8" s="7" t="s">
        <v>0</v>
      </c>
      <c r="B8" s="11">
        <v>600</v>
      </c>
      <c r="C8" s="18">
        <v>553.75</v>
      </c>
      <c r="D8" s="11">
        <v>0</v>
      </c>
      <c r="E8" s="19">
        <v>600</v>
      </c>
    </row>
    <row r="9" spans="1:5" x14ac:dyDescent="0.25">
      <c r="A9" s="7" t="s">
        <v>10</v>
      </c>
      <c r="B9" s="11">
        <v>100</v>
      </c>
      <c r="C9" s="18">
        <v>30</v>
      </c>
      <c r="D9" s="11">
        <v>75</v>
      </c>
      <c r="E9" s="19">
        <v>100</v>
      </c>
    </row>
    <row r="10" spans="1:5" x14ac:dyDescent="0.25">
      <c r="A10" s="7" t="s">
        <v>7</v>
      </c>
      <c r="B10" s="11">
        <v>150</v>
      </c>
      <c r="C10" s="18">
        <v>0</v>
      </c>
      <c r="D10" s="11">
        <v>150</v>
      </c>
      <c r="E10" s="19">
        <v>150</v>
      </c>
    </row>
    <row r="11" spans="1:5" x14ac:dyDescent="0.25">
      <c r="A11" s="7" t="s">
        <v>13</v>
      </c>
      <c r="B11" s="11">
        <v>35</v>
      </c>
      <c r="C11" s="18">
        <v>47</v>
      </c>
      <c r="D11" s="11">
        <v>0</v>
      </c>
      <c r="E11" s="19">
        <v>50</v>
      </c>
    </row>
    <row r="12" spans="1:5" x14ac:dyDescent="0.25">
      <c r="A12" s="7" t="s">
        <v>4</v>
      </c>
      <c r="B12" s="11">
        <v>1000</v>
      </c>
      <c r="C12" s="18">
        <v>62.4</v>
      </c>
      <c r="D12" s="11">
        <v>0</v>
      </c>
      <c r="E12" s="19">
        <v>400</v>
      </c>
    </row>
    <row r="13" spans="1:5" ht="15" customHeight="1" x14ac:dyDescent="0.25">
      <c r="A13" s="10" t="s">
        <v>3</v>
      </c>
      <c r="B13" s="12">
        <v>200</v>
      </c>
      <c r="C13" s="18">
        <v>142.06</v>
      </c>
      <c r="D13" s="11">
        <v>0</v>
      </c>
      <c r="E13" s="19">
        <v>200</v>
      </c>
    </row>
    <row r="14" spans="1:5" ht="18" customHeight="1" x14ac:dyDescent="0.25">
      <c r="A14" s="10" t="s">
        <v>12</v>
      </c>
      <c r="B14" s="12">
        <v>100</v>
      </c>
      <c r="C14" s="18">
        <v>36</v>
      </c>
      <c r="D14" s="11">
        <v>30</v>
      </c>
      <c r="E14" s="19">
        <v>100</v>
      </c>
    </row>
    <row r="15" spans="1:5" x14ac:dyDescent="0.25">
      <c r="A15" s="7" t="s">
        <v>22</v>
      </c>
      <c r="B15" s="11">
        <v>3000</v>
      </c>
      <c r="C15" s="18">
        <v>2950</v>
      </c>
      <c r="D15" s="11">
        <v>0</v>
      </c>
      <c r="E15" s="19">
        <v>3000</v>
      </c>
    </row>
    <row r="16" spans="1:5" x14ac:dyDescent="0.25">
      <c r="A16" s="7" t="s">
        <v>11</v>
      </c>
      <c r="B16" s="11">
        <v>250</v>
      </c>
      <c r="C16" s="18">
        <v>237.46</v>
      </c>
      <c r="D16" s="11">
        <v>0</v>
      </c>
      <c r="E16" s="19">
        <v>250</v>
      </c>
    </row>
    <row r="17" spans="1:5" x14ac:dyDescent="0.25">
      <c r="A17" s="7" t="s">
        <v>25</v>
      </c>
      <c r="B17" s="11">
        <v>500</v>
      </c>
      <c r="C17" s="18">
        <v>0</v>
      </c>
      <c r="D17" s="11">
        <v>0</v>
      </c>
      <c r="E17" s="19">
        <v>500</v>
      </c>
    </row>
    <row r="18" spans="1:5" x14ac:dyDescent="0.25">
      <c r="A18" s="7" t="s">
        <v>24</v>
      </c>
      <c r="B18" s="11">
        <v>500</v>
      </c>
      <c r="C18" s="18">
        <v>470.4</v>
      </c>
      <c r="D18" s="11">
        <v>0</v>
      </c>
      <c r="E18" s="19">
        <v>500</v>
      </c>
    </row>
    <row r="19" spans="1:5" x14ac:dyDescent="0.25">
      <c r="A19" s="7" t="s">
        <v>33</v>
      </c>
      <c r="B19" s="11">
        <v>225</v>
      </c>
      <c r="C19" s="18">
        <v>175</v>
      </c>
      <c r="D19" s="11">
        <v>0</v>
      </c>
      <c r="E19" s="19">
        <v>225</v>
      </c>
    </row>
    <row r="20" spans="1:5" x14ac:dyDescent="0.25">
      <c r="A20" s="7" t="s">
        <v>6</v>
      </c>
      <c r="B20" s="11">
        <v>50</v>
      </c>
      <c r="C20" s="18">
        <v>0</v>
      </c>
      <c r="D20" s="11">
        <v>0</v>
      </c>
      <c r="E20" s="19">
        <v>50</v>
      </c>
    </row>
    <row r="21" spans="1:5" x14ac:dyDescent="0.25">
      <c r="A21" s="7" t="s">
        <v>21</v>
      </c>
      <c r="B21" s="11">
        <v>0</v>
      </c>
      <c r="C21" s="18">
        <v>0</v>
      </c>
      <c r="D21" s="11">
        <v>75</v>
      </c>
      <c r="E21" s="19">
        <v>75</v>
      </c>
    </row>
    <row r="22" spans="1:5" x14ac:dyDescent="0.25">
      <c r="A22" s="7" t="s">
        <v>23</v>
      </c>
      <c r="B22" s="11">
        <v>5</v>
      </c>
      <c r="C22" s="18">
        <v>5</v>
      </c>
      <c r="D22" s="11">
        <v>0</v>
      </c>
      <c r="E22" s="19">
        <v>5</v>
      </c>
    </row>
    <row r="23" spans="1:5" x14ac:dyDescent="0.25">
      <c r="A23" s="7" t="s">
        <v>15</v>
      </c>
      <c r="B23" s="11">
        <v>500</v>
      </c>
      <c r="C23" s="18">
        <v>0</v>
      </c>
      <c r="D23" s="11">
        <v>0</v>
      </c>
      <c r="E23" s="19">
        <v>0</v>
      </c>
    </row>
    <row r="24" spans="1:5" x14ac:dyDescent="0.25">
      <c r="A24" s="7" t="s">
        <v>30</v>
      </c>
      <c r="B24" s="11">
        <v>0</v>
      </c>
      <c r="C24" s="18">
        <v>5371.99</v>
      </c>
      <c r="D24" s="11">
        <v>0</v>
      </c>
      <c r="E24" s="19">
        <v>0</v>
      </c>
    </row>
    <row r="25" spans="1:5" x14ac:dyDescent="0.25">
      <c r="A25" s="13" t="s">
        <v>5</v>
      </c>
      <c r="B25" s="14">
        <f>SUM(B4:B24)</f>
        <v>13095</v>
      </c>
      <c r="C25" s="14">
        <f>SUM(C4:C24)</f>
        <v>13744.289999999999</v>
      </c>
      <c r="D25" s="14">
        <f>SUM(D4:D24)</f>
        <v>2258.48</v>
      </c>
      <c r="E25" s="14">
        <f>SUM(E4:E24)</f>
        <v>12085</v>
      </c>
    </row>
    <row r="27" spans="1:5" x14ac:dyDescent="0.25">
      <c r="A27" s="3"/>
      <c r="B27" s="3"/>
      <c r="C27" s="3"/>
      <c r="D27" s="2"/>
    </row>
    <row r="28" spans="1:5" x14ac:dyDescent="0.25">
      <c r="A28" s="2" t="s">
        <v>32</v>
      </c>
      <c r="B28" s="2">
        <v>5857.43</v>
      </c>
      <c r="C28" s="2"/>
      <c r="D28" s="1"/>
    </row>
    <row r="29" spans="1:5" x14ac:dyDescent="0.25">
      <c r="A29" s="2" t="s">
        <v>14</v>
      </c>
      <c r="B29" s="2">
        <v>1292.71</v>
      </c>
      <c r="C29" s="2"/>
      <c r="D29" s="1"/>
    </row>
    <row r="30" spans="1:5" x14ac:dyDescent="0.25">
      <c r="A30" s="2" t="s">
        <v>16</v>
      </c>
      <c r="B30" s="2">
        <v>14300</v>
      </c>
      <c r="C30" s="2"/>
      <c r="D30" s="1"/>
    </row>
    <row r="31" spans="1:5" x14ac:dyDescent="0.25">
      <c r="A31" s="17" t="s">
        <v>5</v>
      </c>
      <c r="B31" s="16">
        <f>SUM(B28:B30)</f>
        <v>21450.14</v>
      </c>
      <c r="C31" s="2"/>
      <c r="D31" s="1"/>
    </row>
    <row r="32" spans="1:5" x14ac:dyDescent="0.25">
      <c r="A32" s="2"/>
      <c r="B32" s="15"/>
      <c r="C32" s="2"/>
      <c r="D32" s="1"/>
    </row>
    <row r="33" spans="1:4" x14ac:dyDescent="0.25">
      <c r="A33" s="2"/>
      <c r="B33" s="2"/>
      <c r="C33" s="2"/>
      <c r="D33" s="1"/>
    </row>
    <row r="34" spans="1:4" x14ac:dyDescent="0.25">
      <c r="A34" s="2" t="s">
        <v>17</v>
      </c>
      <c r="B34" s="2">
        <f>(B31)</f>
        <v>21450.14</v>
      </c>
      <c r="C34" s="2"/>
      <c r="D34" s="1"/>
    </row>
    <row r="35" spans="1:4" x14ac:dyDescent="0.25">
      <c r="A35" s="2" t="s">
        <v>18</v>
      </c>
      <c r="B35" s="2">
        <f>(C25)</f>
        <v>13744.289999999999</v>
      </c>
      <c r="C35" s="2"/>
      <c r="D35" s="1"/>
    </row>
    <row r="36" spans="1:4" ht="16.5" customHeight="1" x14ac:dyDescent="0.25">
      <c r="A36" s="4" t="s">
        <v>19</v>
      </c>
      <c r="B36" s="2">
        <f>(D25)</f>
        <v>2258.48</v>
      </c>
      <c r="C36" s="2"/>
      <c r="D36" s="5"/>
    </row>
    <row r="37" spans="1:4" x14ac:dyDescent="0.25">
      <c r="A37" s="17" t="s">
        <v>20</v>
      </c>
      <c r="B37" s="16">
        <f>SUM(B34-B35-B36)</f>
        <v>5447.3700000000008</v>
      </c>
      <c r="C37" s="2"/>
      <c r="D37" s="1"/>
    </row>
    <row r="38" spans="1:4" x14ac:dyDescent="0.25">
      <c r="A38" s="2"/>
      <c r="B38" s="16"/>
      <c r="C38" s="2"/>
      <c r="D38" s="1"/>
    </row>
    <row r="39" spans="1:4" x14ac:dyDescent="0.25">
      <c r="A39" s="4"/>
      <c r="B39" s="4"/>
      <c r="C39" s="4"/>
      <c r="D39" s="5"/>
    </row>
    <row r="40" spans="1:4" x14ac:dyDescent="0.25">
      <c r="D40" s="1"/>
    </row>
    <row r="41" spans="1:4" x14ac:dyDescent="0.25">
      <c r="D41" s="1"/>
    </row>
    <row r="42" spans="1:4" x14ac:dyDescent="0.25">
      <c r="D4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Donna Secker</cp:lastModifiedBy>
  <cp:lastPrinted>2025-01-16T10:43:27Z</cp:lastPrinted>
  <dcterms:created xsi:type="dcterms:W3CDTF">2020-11-07T12:19:38Z</dcterms:created>
  <dcterms:modified xsi:type="dcterms:W3CDTF">2025-11-05T10:12:39Z</dcterms:modified>
</cp:coreProperties>
</file>